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pagl02\Downloads\"/>
    </mc:Choice>
  </mc:AlternateContent>
  <xr:revisionPtr revIDLastSave="0" documentId="13_ncr:1_{57BD3BE6-8296-4605-8A4A-948D807AB34E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7" i="1"/>
  <c r="C55" i="1" l="1"/>
  <c r="E52" i="1"/>
  <c r="E53" i="1"/>
  <c r="C56" i="1" l="1"/>
</calcChain>
</file>

<file path=xl/sharedStrings.xml><?xml version="1.0" encoding="utf-8"?>
<sst xmlns="http://schemas.openxmlformats.org/spreadsheetml/2006/main" count="75" uniqueCount="64">
  <si>
    <t>RENTAS AGRARIAS PROCEDENTES DE LA EXPLOTACIÓN</t>
  </si>
  <si>
    <t>Concepto IRPF 2019</t>
  </si>
  <si>
    <t>Casilla</t>
  </si>
  <si>
    <t>Estimación Directa</t>
  </si>
  <si>
    <t>Rendimiento Neto de actividades agrícolas y ganaderas en estimación directa</t>
  </si>
  <si>
    <t>Dotaciones del ejercicio para amortización del inmovilizado material</t>
  </si>
  <si>
    <t>208+227</t>
  </si>
  <si>
    <t>Estimación Objetiva</t>
  </si>
  <si>
    <t>Rendimiento neto de módulos de actividades agrícolas y ganadera en estimación objetiva</t>
  </si>
  <si>
    <t>Amortización del inmovilizado material intangible</t>
  </si>
  <si>
    <t xml:space="preserve">RENTAS NO AGRARIAS </t>
  </si>
  <si>
    <t>Rendimiento neto del trabajo (procedente de personas jurídicas con actividad agraria)</t>
  </si>
  <si>
    <t>Rendimiento neto del trabajo (procedente de actividades complementarias)</t>
  </si>
  <si>
    <t>Rendimiento neto del trabajo (procedente de incapacidades temporales)</t>
  </si>
  <si>
    <t>Rendimiento neto del trabajo (procedente de actividades no agrarias)</t>
  </si>
  <si>
    <t>Rendimiento neto del capital mobiliario a integrar en la base imponible del ahorro</t>
  </si>
  <si>
    <t>038</t>
  </si>
  <si>
    <t>022</t>
  </si>
  <si>
    <t>Rendimiento neto del capital mobiliario a integrar en la base imponible general</t>
  </si>
  <si>
    <t>054</t>
  </si>
  <si>
    <t>Suma de rentas inmobiliaria imputadas de inmuebles a disposición de sus propietarios</t>
  </si>
  <si>
    <t>155</t>
  </si>
  <si>
    <t>arrendados o cedidos a tercero o a efectos de actividades económicas.</t>
  </si>
  <si>
    <t xml:space="preserve">Rendimiento neto del capital inmobiliario derivados de los inmuebles a disposición de sus titulares, </t>
  </si>
  <si>
    <t>149</t>
  </si>
  <si>
    <t>Rendimiento neto de módulos de actividades económicas NO agrícolas y ganaderas en est. Objetiva</t>
  </si>
  <si>
    <t>1474</t>
  </si>
  <si>
    <t>1565</t>
  </si>
  <si>
    <t>imponible del ahorro</t>
  </si>
  <si>
    <t>1569+1570</t>
  </si>
  <si>
    <t>Rendimientos del capital mobiliario de entidades en régimen de atribución de rentas en la base</t>
  </si>
  <si>
    <t>en la base imponible general</t>
  </si>
  <si>
    <t>Rendimiento neto del capital inmobiliario de entidades en régimen de atribución de rentas</t>
  </si>
  <si>
    <t>1571</t>
  </si>
  <si>
    <t>Rendimiento neto de actividades económicas procedentes de entidades en régimen de atribución de</t>
  </si>
  <si>
    <t>rentas</t>
  </si>
  <si>
    <t>1577</t>
  </si>
  <si>
    <t>Rendimiento neto atribuido del capital mobiliario de entidades en régimen de atribución de rentas</t>
  </si>
  <si>
    <t>*</t>
  </si>
  <si>
    <t>ATP</t>
  </si>
  <si>
    <t>Suma Rentas Agrarias=</t>
  </si>
  <si>
    <t>Valor casilla</t>
  </si>
  <si>
    <t>Suma Rentas NO agrarias=</t>
  </si>
  <si>
    <t>**</t>
  </si>
  <si>
    <t>** dependiendo de la entidad de donde provengan los ingresos se pueden considerar agrarios o no agrarios</t>
  </si>
  <si>
    <t xml:space="preserve">Sumas Rentas agrarias + activ. Complementarias = </t>
  </si>
  <si>
    <t xml:space="preserve">Sumas Rentas no agrarias = </t>
  </si>
  <si>
    <t>Condición 2.- 25% de su renta total procede de la renta agraria de la explotación</t>
  </si>
  <si>
    <t>25% Renta total =</t>
  </si>
  <si>
    <r>
      <t xml:space="preserve">Renta agraria </t>
    </r>
    <r>
      <rPr>
        <sz val="11"/>
        <color theme="1"/>
        <rFont val="Calibri"/>
        <family val="2"/>
      </rPr>
      <t>≥ 25%Renta total</t>
    </r>
  </si>
  <si>
    <t xml:space="preserve">Renta agraria = </t>
  </si>
  <si>
    <r>
      <t xml:space="preserve">Condición 1.- (Suma Rentas agrarias + rentas actividades complementarias) </t>
    </r>
    <r>
      <rPr>
        <b/>
        <i/>
        <sz val="11"/>
        <color theme="1"/>
        <rFont val="Calibri"/>
        <family val="2"/>
      </rPr>
      <t>≥ Suma rentas no agrarias</t>
    </r>
  </si>
  <si>
    <r>
      <t xml:space="preserve">Condición.- Suma Rentas Agrarias </t>
    </r>
    <r>
      <rPr>
        <b/>
        <sz val="11"/>
        <color theme="1"/>
        <rFont val="Calibri"/>
        <family val="2"/>
      </rPr>
      <t>≥ Suma Rentas No Agrarias</t>
    </r>
  </si>
  <si>
    <t>COMPROBACIONES PERSONAS FÍSICAS</t>
  </si>
  <si>
    <t>AP (Debe cumplir las dos condiciones)</t>
  </si>
  <si>
    <t>Otros rendimientos netos válidos</t>
  </si>
  <si>
    <t>* Los ingresos atribuidos en la casilla 22 pueden provenir de distintas rentas y dependiendo de su procedencia se pueden integrar como agrarios o no. Además en declaraciones conjuntas habrá que ver los que se atribuyen a cada declarante en función del certificado de atribuciones y retenciones</t>
  </si>
  <si>
    <t>(Para Entidades sin personalidad jurídica no agrarias)</t>
  </si>
  <si>
    <t>(Para entidades sin personalidad jurídica agrarias)</t>
  </si>
  <si>
    <t>Dividendos y demás rendimientos por la participación en fondos propios de entidades.</t>
  </si>
  <si>
    <t>029</t>
  </si>
  <si>
    <t>***</t>
  </si>
  <si>
    <t>*** Se podrán considerar agrarios cuando provienen de una sociedad agraria en la que el titular forma parte y quiere demostrar que es profesional dentro de esa sociedad.</t>
  </si>
  <si>
    <t>CÁLCULO SEGÚN IRPF 2019-2020-2021 ATP/AP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</si>
</sst>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5" fillId="0" borderId="0" xfId="0" applyFont="1"/>
    <xf numFmtId="49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"/>
  <sheetViews>
    <sheetView tabSelected="1" workbookViewId="0">
      <selection activeCell="A2" sqref="A2"/>
    </sheetView>
  </sheetViews>
  <sheetFormatPr baseColWidth="10" defaultRowHeight="15" x14ac:dyDescent="0.25"/>
  <cols>
    <col min="7" max="7" width="13.28515625" customWidth="1"/>
  </cols>
  <sheetData>
    <row r="2" spans="1:10" ht="18.75" x14ac:dyDescent="0.3">
      <c r="A2" s="7" t="s">
        <v>63</v>
      </c>
    </row>
    <row r="3" spans="1:10" ht="13.9" customHeight="1" x14ac:dyDescent="0.3">
      <c r="A3" s="7"/>
    </row>
    <row r="4" spans="1:10" ht="15.75" x14ac:dyDescent="0.25">
      <c r="A4" s="1" t="s">
        <v>0</v>
      </c>
    </row>
    <row r="6" spans="1:10" x14ac:dyDescent="0.25">
      <c r="A6" t="s">
        <v>1</v>
      </c>
      <c r="H6" s="8" t="s">
        <v>2</v>
      </c>
      <c r="J6" t="s">
        <v>41</v>
      </c>
    </row>
    <row r="7" spans="1:10" x14ac:dyDescent="0.25">
      <c r="A7" s="4" t="s">
        <v>3</v>
      </c>
    </row>
    <row r="8" spans="1:10" x14ac:dyDescent="0.25">
      <c r="A8" t="s">
        <v>4</v>
      </c>
      <c r="H8">
        <v>224</v>
      </c>
      <c r="J8">
        <v>0</v>
      </c>
    </row>
    <row r="9" spans="1:10" x14ac:dyDescent="0.25">
      <c r="A9" t="s">
        <v>5</v>
      </c>
      <c r="H9" s="2" t="s">
        <v>6</v>
      </c>
      <c r="J9">
        <v>0</v>
      </c>
    </row>
    <row r="10" spans="1:10" x14ac:dyDescent="0.25">
      <c r="A10" s="4" t="s">
        <v>7</v>
      </c>
    </row>
    <row r="11" spans="1:10" x14ac:dyDescent="0.25">
      <c r="A11" t="s">
        <v>8</v>
      </c>
      <c r="H11">
        <v>1548</v>
      </c>
      <c r="J11">
        <v>0</v>
      </c>
    </row>
    <row r="12" spans="1:10" x14ac:dyDescent="0.25">
      <c r="A12" t="s">
        <v>9</v>
      </c>
      <c r="H12">
        <v>1538</v>
      </c>
      <c r="J12">
        <v>0</v>
      </c>
    </row>
    <row r="13" spans="1:10" x14ac:dyDescent="0.25">
      <c r="A13" s="4" t="s">
        <v>55</v>
      </c>
      <c r="B13" s="3"/>
      <c r="C13" s="3"/>
      <c r="H13" s="3"/>
      <c r="I13" s="3"/>
    </row>
    <row r="14" spans="1:10" x14ac:dyDescent="0.25">
      <c r="A14" t="s">
        <v>11</v>
      </c>
      <c r="H14" s="6" t="s">
        <v>17</v>
      </c>
      <c r="I14" t="s">
        <v>38</v>
      </c>
      <c r="J14">
        <v>0</v>
      </c>
    </row>
    <row r="15" spans="1:10" x14ac:dyDescent="0.25">
      <c r="A15" t="s">
        <v>12</v>
      </c>
      <c r="H15" s="6" t="s">
        <v>17</v>
      </c>
      <c r="I15" t="s">
        <v>38</v>
      </c>
      <c r="J15">
        <v>0</v>
      </c>
    </row>
    <row r="16" spans="1:10" x14ac:dyDescent="0.25">
      <c r="A16" t="s">
        <v>13</v>
      </c>
      <c r="H16" s="6" t="s">
        <v>17</v>
      </c>
      <c r="I16" t="s">
        <v>38</v>
      </c>
      <c r="J16">
        <v>0</v>
      </c>
    </row>
    <row r="17" spans="1:11" x14ac:dyDescent="0.25">
      <c r="A17" t="s">
        <v>34</v>
      </c>
      <c r="H17" s="6"/>
    </row>
    <row r="18" spans="1:11" x14ac:dyDescent="0.25">
      <c r="A18" t="s">
        <v>35</v>
      </c>
      <c r="H18" s="6" t="s">
        <v>36</v>
      </c>
      <c r="I18" t="s">
        <v>58</v>
      </c>
      <c r="J18">
        <v>0</v>
      </c>
      <c r="K18" t="s">
        <v>43</v>
      </c>
    </row>
    <row r="19" spans="1:11" x14ac:dyDescent="0.25">
      <c r="A19" t="s">
        <v>59</v>
      </c>
      <c r="H19" s="6" t="s">
        <v>60</v>
      </c>
      <c r="I19" t="s">
        <v>61</v>
      </c>
      <c r="J19">
        <v>0</v>
      </c>
      <c r="K19" t="s">
        <v>61</v>
      </c>
    </row>
    <row r="20" spans="1:11" x14ac:dyDescent="0.25">
      <c r="H20" s="6"/>
    </row>
    <row r="21" spans="1:11" ht="15.75" x14ac:dyDescent="0.25">
      <c r="A21" s="1" t="s">
        <v>10</v>
      </c>
      <c r="H21" s="6"/>
    </row>
    <row r="22" spans="1:11" x14ac:dyDescent="0.25">
      <c r="H22" s="6"/>
    </row>
    <row r="23" spans="1:11" x14ac:dyDescent="0.25">
      <c r="A23" t="s">
        <v>14</v>
      </c>
      <c r="H23" s="6" t="s">
        <v>17</v>
      </c>
      <c r="I23" t="s">
        <v>38</v>
      </c>
      <c r="J23">
        <v>0</v>
      </c>
    </row>
    <row r="24" spans="1:11" x14ac:dyDescent="0.25">
      <c r="A24" t="s">
        <v>15</v>
      </c>
      <c r="H24" s="6" t="s">
        <v>16</v>
      </c>
      <c r="J24">
        <v>0</v>
      </c>
    </row>
    <row r="25" spans="1:11" x14ac:dyDescent="0.25">
      <c r="A25" t="s">
        <v>18</v>
      </c>
      <c r="H25" s="6" t="s">
        <v>19</v>
      </c>
      <c r="J25">
        <v>0</v>
      </c>
    </row>
    <row r="26" spans="1:11" x14ac:dyDescent="0.25">
      <c r="A26" t="s">
        <v>23</v>
      </c>
      <c r="H26" s="6"/>
    </row>
    <row r="27" spans="1:11" x14ac:dyDescent="0.25">
      <c r="A27" t="s">
        <v>22</v>
      </c>
      <c r="H27" s="6" t="s">
        <v>24</v>
      </c>
      <c r="J27">
        <v>0</v>
      </c>
    </row>
    <row r="28" spans="1:11" x14ac:dyDescent="0.25">
      <c r="A28" t="s">
        <v>20</v>
      </c>
      <c r="H28" s="6" t="s">
        <v>21</v>
      </c>
      <c r="J28">
        <v>0</v>
      </c>
    </row>
    <row r="29" spans="1:11" x14ac:dyDescent="0.25">
      <c r="A29" t="s">
        <v>25</v>
      </c>
      <c r="H29" s="6" t="s">
        <v>26</v>
      </c>
      <c r="J29">
        <v>0</v>
      </c>
    </row>
    <row r="30" spans="1:11" x14ac:dyDescent="0.25">
      <c r="A30" t="s">
        <v>37</v>
      </c>
      <c r="H30" s="6"/>
    </row>
    <row r="31" spans="1:11" x14ac:dyDescent="0.25">
      <c r="A31" t="s">
        <v>31</v>
      </c>
      <c r="H31" s="6" t="s">
        <v>27</v>
      </c>
      <c r="J31">
        <v>0</v>
      </c>
    </row>
    <row r="32" spans="1:11" x14ac:dyDescent="0.25">
      <c r="A32" t="s">
        <v>30</v>
      </c>
      <c r="H32" s="6"/>
    </row>
    <row r="33" spans="1:11" x14ac:dyDescent="0.25">
      <c r="A33" t="s">
        <v>28</v>
      </c>
      <c r="H33" s="6" t="s">
        <v>29</v>
      </c>
      <c r="J33">
        <v>0</v>
      </c>
    </row>
    <row r="34" spans="1:11" x14ac:dyDescent="0.25">
      <c r="A34" t="s">
        <v>32</v>
      </c>
      <c r="H34" s="6" t="s">
        <v>33</v>
      </c>
      <c r="J34">
        <v>0</v>
      </c>
    </row>
    <row r="35" spans="1:11" x14ac:dyDescent="0.25">
      <c r="A35" t="s">
        <v>34</v>
      </c>
      <c r="H35" s="6"/>
    </row>
    <row r="36" spans="1:11" x14ac:dyDescent="0.25">
      <c r="A36" t="s">
        <v>35</v>
      </c>
      <c r="H36" s="6" t="s">
        <v>36</v>
      </c>
      <c r="I36" t="s">
        <v>57</v>
      </c>
      <c r="J36">
        <v>0</v>
      </c>
      <c r="K36" t="s">
        <v>43</v>
      </c>
    </row>
    <row r="37" spans="1:11" x14ac:dyDescent="0.25">
      <c r="H37" s="6"/>
    </row>
    <row r="38" spans="1:11" x14ac:dyDescent="0.25">
      <c r="H38" s="6"/>
    </row>
    <row r="39" spans="1:11" x14ac:dyDescent="0.25">
      <c r="A39" t="s">
        <v>56</v>
      </c>
      <c r="H39" s="2"/>
    </row>
    <row r="40" spans="1:11" x14ac:dyDescent="0.25">
      <c r="A40" t="s">
        <v>44</v>
      </c>
      <c r="H40" s="2"/>
    </row>
    <row r="41" spans="1:11" x14ac:dyDescent="0.25">
      <c r="A41" t="s">
        <v>62</v>
      </c>
      <c r="H41" s="2"/>
    </row>
    <row r="43" spans="1:11" ht="15.75" x14ac:dyDescent="0.25">
      <c r="A43" s="1" t="s">
        <v>53</v>
      </c>
    </row>
    <row r="45" spans="1:11" x14ac:dyDescent="0.25">
      <c r="A45" s="4" t="s">
        <v>39</v>
      </c>
    </row>
    <row r="46" spans="1:11" x14ac:dyDescent="0.25">
      <c r="A46" s="4" t="s">
        <v>52</v>
      </c>
    </row>
    <row r="47" spans="1:11" x14ac:dyDescent="0.25">
      <c r="A47" t="s">
        <v>40</v>
      </c>
      <c r="C47">
        <f>J8+J9+J11+J12+J14+J16+J18</f>
        <v>0</v>
      </c>
    </row>
    <row r="48" spans="1:11" x14ac:dyDescent="0.25">
      <c r="A48" t="s">
        <v>42</v>
      </c>
      <c r="C48">
        <f>J23+J24+J25+J27+J28+J29+J31+J33+J34+J36</f>
        <v>0</v>
      </c>
    </row>
    <row r="50" spans="1:5" ht="15.75" x14ac:dyDescent="0.25">
      <c r="A50" s="1" t="s">
        <v>54</v>
      </c>
    </row>
    <row r="51" spans="1:5" x14ac:dyDescent="0.25">
      <c r="A51" s="5" t="s">
        <v>51</v>
      </c>
    </row>
    <row r="52" spans="1:5" x14ac:dyDescent="0.25">
      <c r="A52" t="s">
        <v>45</v>
      </c>
      <c r="E52">
        <f>C47+J15</f>
        <v>0</v>
      </c>
    </row>
    <row r="53" spans="1:5" x14ac:dyDescent="0.25">
      <c r="A53" t="s">
        <v>46</v>
      </c>
      <c r="E53">
        <f>C48</f>
        <v>0</v>
      </c>
    </row>
    <row r="54" spans="1:5" x14ac:dyDescent="0.25">
      <c r="A54" s="5" t="s">
        <v>47</v>
      </c>
    </row>
    <row r="55" spans="1:5" x14ac:dyDescent="0.25">
      <c r="A55" t="s">
        <v>50</v>
      </c>
      <c r="C55">
        <f>C47</f>
        <v>0</v>
      </c>
    </row>
    <row r="56" spans="1:5" x14ac:dyDescent="0.25">
      <c r="A56" t="s">
        <v>48</v>
      </c>
      <c r="C56">
        <f>0.25*(C47+C48)</f>
        <v>0</v>
      </c>
    </row>
    <row r="57" spans="1:5" x14ac:dyDescent="0.25">
      <c r="A57" t="s">
        <v>49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JCCM</cp:lastModifiedBy>
  <dcterms:created xsi:type="dcterms:W3CDTF">2020-05-12T11:00:50Z</dcterms:created>
  <dcterms:modified xsi:type="dcterms:W3CDTF">2022-07-20T11:33:09Z</dcterms:modified>
</cp:coreProperties>
</file>