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Jclm.es\agri\SC\REESTRUCTURACION_2019-2023\5_CONVOCATORIA 2022\3_Tablas a cargar\2022\3_Tablas\"/>
    </mc:Choice>
  </mc:AlternateContent>
  <bookViews>
    <workbookView windowHeight="0" windowWidth="2370" xWindow="0" yWindow="0"/>
  </bookViews>
  <sheets>
    <sheet name="Hoja1" r:id="rId1" sheetId="1"/>
  </sheets>
  <externalReferences>
    <externalReference r:id="rId2"/>
  </externalReferenc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B31"/>
  <c i="1" r="B30"/>
  <c i="1" r="B29"/>
  <c i="1" r="B28"/>
  <c i="1" r="B27"/>
  <c i="1" r="B26"/>
  <c i="1" r="B25"/>
  <c i="1" r="B24"/>
  <c i="1" r="B23"/>
  <c i="1" r="B22"/>
  <c i="1" r="B21"/>
  <c i="1" r="B20"/>
  <c i="1" r="B19"/>
  <c i="1" r="B18"/>
  <c i="1" r="B17"/>
  <c i="1" r="B16"/>
  <c i="1" r="B15"/>
  <c i="1" r="B14"/>
  <c i="1" r="B13"/>
  <c i="1" r="B12"/>
  <c i="1" r="B11"/>
  <c i="1" r="B10"/>
  <c i="1" r="B9"/>
  <c i="1" r="B8"/>
  <c i="1" r="B7"/>
  <c i="1" r="B6"/>
  <c i="1" r="B5"/>
  <c i="1" r="B4"/>
  <c i="1" r="B3"/>
  <c i="1" r="B2"/>
</calcChain>
</file>

<file path=xl/sharedStrings.xml><?xml version="1.0" encoding="utf-8"?>
<sst xmlns="http://schemas.openxmlformats.org/spreadsheetml/2006/main" count="32" uniqueCount="32">
  <si>
    <t>CIF</t>
  </si>
  <si>
    <t>BENEFICIARIO</t>
  </si>
  <si>
    <t>A02483626</t>
  </si>
  <si>
    <t>A13008339</t>
  </si>
  <si>
    <t>A45379500</t>
  </si>
  <si>
    <t>B02186641</t>
  </si>
  <si>
    <t>B02465250</t>
  </si>
  <si>
    <t>B13140660</t>
  </si>
  <si>
    <t>B13239645</t>
  </si>
  <si>
    <t>B13284336</t>
  </si>
  <si>
    <t>B13322011</t>
  </si>
  <si>
    <t>B13366083</t>
  </si>
  <si>
    <t>B16211997</t>
  </si>
  <si>
    <t>B16237059</t>
  </si>
  <si>
    <t>B16246548</t>
  </si>
  <si>
    <t>B16316713</t>
  </si>
  <si>
    <t>B45470218</t>
  </si>
  <si>
    <t>B54649314</t>
  </si>
  <si>
    <t>B81878902</t>
  </si>
  <si>
    <t>B86805371</t>
  </si>
  <si>
    <t>F13003249</t>
  </si>
  <si>
    <t>F13003355</t>
  </si>
  <si>
    <t>F13005293</t>
  </si>
  <si>
    <t>F13036173</t>
  </si>
  <si>
    <t>F16003022</t>
  </si>
  <si>
    <t>F16003568</t>
  </si>
  <si>
    <t>F45000650</t>
  </si>
  <si>
    <t>F45000742</t>
  </si>
  <si>
    <t>F45000833</t>
  </si>
  <si>
    <t>F45009461</t>
  </si>
  <si>
    <t>G13446992</t>
  </si>
  <si>
    <t>V16221137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</si>
</sst>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3">
    <xf borderId="0" fillId="0" fontId="0" numFmtId="0" xfId="0"/>
    <xf applyAlignment="1" applyBorder="1" applyFont="1" borderId="1" fillId="0" fontId="1" numFmtId="0" xfId="0">
      <alignment horizontal="center"/>
    </xf>
    <xf applyBorder="1" borderId="1" fillId="0" fontId="0" numFmtId="0" xfId="0"/>
  </cellXfs>
  <cellStyles count="1">
    <cellStyle builtinId="0" name="Normal" xfId="0"/>
  </cellStyles>
  <dxfs count="1">
    <dxf>
      <font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file://///jclm.es/AGRI/SC/RMERCADO/PAGOS/PAGOS%202022/PAGOS_PROMOCI&#211;N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gos 2009"/>
      <sheetName val="DINÁM_2010"/>
      <sheetName val="pagos 2010"/>
      <sheetName val="pagos 2011"/>
      <sheetName val="Promocion 2011"/>
      <sheetName val="Pagos 2012"/>
      <sheetName val="dinám_ej_2012"/>
      <sheetName val="exptes2012"/>
      <sheetName val="Pagos 2013"/>
      <sheetName val="DINÁM-2013"/>
      <sheetName val="NIF BENEFICIARIOS 2013"/>
      <sheetName val="RESUMEN 2013"/>
      <sheetName val="PAGOS 2014"/>
      <sheetName val="NIF BENEFICIARIOS 2015 "/>
      <sheetName val="DINÁMICA_RESUMEN_2014"/>
      <sheetName val="2014 pagados 2015"/>
      <sheetName val="RESUMEN 2014"/>
      <sheetName val="DINÁM.EXPTES2015-EJ 2015"/>
      <sheetName val="EXPTES.2015-EJ 2015"/>
      <sheetName val="PAGOS 2015"/>
      <sheetName val="DINÁM RESUMEN 2015"/>
      <sheetName val="RESUMEN 2015"/>
      <sheetName val="DINÁM2015-pagado 2016"/>
      <sheetName val="2015 Pagados en ej. FEAGA 2016"/>
      <sheetName val="DINÁM 2016"/>
      <sheetName val="RESUMEN 2016"/>
      <sheetName val="PAGOS 2016"/>
      <sheetName val="NIF BENEFICIARIOS 2016"/>
      <sheetName val="DINÁM RESUMEN 2017"/>
      <sheetName val="RESUMEN 2017"/>
      <sheetName val="PAGOS 2017"/>
      <sheetName val="NIF BENEFICARIOS 2018"/>
      <sheetName val="DINÁM RESUMEN 2018"/>
      <sheetName val="RESUMEN 2018"/>
      <sheetName val="PAGOS 2018"/>
      <sheetName val="NIF BENEF 2019"/>
      <sheetName val="PAGOS 2019"/>
      <sheetName val="Hoja2"/>
      <sheetName val="Hoja3"/>
      <sheetName val="RESUMEN 2019"/>
      <sheetName val="PAGOS 2020"/>
      <sheetName val="NIF BENEFICARIOS 2020"/>
      <sheetName val="DINÁMICA RESUMEN 2020"/>
      <sheetName val="RESUMEN 2020"/>
      <sheetName val="PAGOS 2021"/>
      <sheetName val="Hoja5"/>
      <sheetName val="RESUMEN 2021"/>
      <sheetName val="PAGOS 2022"/>
      <sheetName val="NIF BENEFICIARIOS 2021"/>
    </sheetNames>
    <sheetDataSet>
      <sheetData refreshError="1" sheetId="0"/>
      <sheetData refreshError="1" sheetId="1"/>
      <sheetData refreshError="1" sheetId="2"/>
      <sheetData refreshError="1" sheetId="3"/>
      <sheetData refreshError="1" sheetId="4"/>
      <sheetData refreshError="1" sheetId="5"/>
      <sheetData refreshError="1" sheetId="6"/>
      <sheetData refreshError="1" sheetId="7"/>
      <sheetData refreshError="1" sheetId="8"/>
      <sheetData refreshError="1" sheetId="9"/>
      <sheetData refreshError="1" sheetId="10"/>
      <sheetData refreshError="1" sheetId="11"/>
      <sheetData refreshError="1" sheetId="12"/>
      <sheetData refreshError="1" sheetId="13"/>
      <sheetData refreshError="1" sheetId="14"/>
      <sheetData refreshError="1" sheetId="15"/>
      <sheetData refreshError="1" sheetId="16"/>
      <sheetData refreshError="1" sheetId="17"/>
      <sheetData refreshError="1" sheetId="18"/>
      <sheetData refreshError="1" sheetId="19"/>
      <sheetData refreshError="1" sheetId="20"/>
      <sheetData refreshError="1" sheetId="21"/>
      <sheetData refreshError="1" sheetId="22"/>
      <sheetData refreshError="1" sheetId="23"/>
      <sheetData refreshError="1" sheetId="24"/>
      <sheetData refreshError="1" sheetId="25"/>
      <sheetData refreshError="1" sheetId="26"/>
      <sheetData refreshError="1" sheetId="27"/>
      <sheetData refreshError="1" sheetId="28"/>
      <sheetData refreshError="1" sheetId="29"/>
      <sheetData refreshError="1" sheetId="30"/>
      <sheetData refreshError="1" sheetId="31"/>
      <sheetData refreshError="1" sheetId="32"/>
      <sheetData refreshError="1" sheetId="33"/>
      <sheetData refreshError="1" sheetId="34"/>
      <sheetData refreshError="1" sheetId="35"/>
      <sheetData refreshError="1" sheetId="36"/>
      <sheetData refreshError="1" sheetId="37"/>
      <sheetData refreshError="1" sheetId="38"/>
      <sheetData refreshError="1" sheetId="39"/>
      <sheetData refreshError="1" sheetId="40"/>
      <sheetData refreshError="1" sheetId="41"/>
      <sheetData refreshError="1" sheetId="42">
        <row r="1">
          <cell r="A1" t="str">
            <v>Nif</v>
          </cell>
          <cell r="B1" t="str">
            <v>PARTIDA</v>
          </cell>
          <cell r="C1" t="str">
            <v>Beneficiario</v>
          </cell>
        </row>
        <row r="2">
          <cell r="A2" t="str">
            <v>05153753M</v>
          </cell>
          <cell r="B2">
            <v>47316</v>
          </cell>
          <cell r="C2" t="str">
            <v>PIO DEL RAMO NUÑEZ</v>
          </cell>
        </row>
        <row r="3">
          <cell r="A3" t="str">
            <v>06248929J</v>
          </cell>
          <cell r="B3">
            <v>47316</v>
          </cell>
          <cell r="C3" t="str">
            <v>JESUS SANCHEZ MATEOS CAMPO</v>
          </cell>
        </row>
        <row r="4">
          <cell r="A4" t="str">
            <v>A02203859</v>
          </cell>
          <cell r="B4">
            <v>47316</v>
          </cell>
          <cell r="C4" t="str">
            <v>ALDONZA GOURMET, S.A.U.</v>
          </cell>
        </row>
        <row r="5">
          <cell r="A5" t="str">
            <v>A02303469</v>
          </cell>
          <cell r="B5">
            <v>47316</v>
          </cell>
          <cell r="C5" t="str">
            <v>VIÑEDOS BALMORAL SA</v>
          </cell>
        </row>
        <row r="6">
          <cell r="A6" t="str">
            <v>A02483626</v>
          </cell>
          <cell r="B6">
            <v>47316</v>
          </cell>
          <cell r="C6" t="str">
            <v>PAGOS DE FAMILIA VEGA TOLOSA S.A.</v>
          </cell>
        </row>
        <row r="7">
          <cell r="A7" t="str">
            <v>A13008339</v>
          </cell>
          <cell r="B7">
            <v>47316</v>
          </cell>
          <cell r="C7" t="str">
            <v>FELIX SOLIS, S.A.</v>
          </cell>
        </row>
        <row r="8">
          <cell r="A8" t="str">
            <v>A13154927</v>
          </cell>
          <cell r="B8">
            <v>47316</v>
          </cell>
          <cell r="C8" t="str">
            <v>BODEGAS CENTRO ESPAÑOLAS,S.A.</v>
          </cell>
        </row>
        <row r="9">
          <cell r="A9" t="str">
            <v>A45379500</v>
          </cell>
          <cell r="B9">
            <v>47316</v>
          </cell>
          <cell r="C9" t="str">
            <v>EXPLOTACIONES AGRICOLAS HERMANOS RABOSO SAL</v>
          </cell>
        </row>
        <row r="10">
          <cell r="A10" t="str">
            <v>B02186641</v>
          </cell>
          <cell r="B10">
            <v>47316</v>
          </cell>
          <cell r="C10" t="str">
            <v>BODEGAS AYUSO, S.L.</v>
          </cell>
        </row>
        <row r="11">
          <cell r="A11" t="str">
            <v>B02273720</v>
          </cell>
          <cell r="B11">
            <v>47316</v>
          </cell>
          <cell r="C11" t="str">
            <v>SEÑORIO DEL JUCAR,S.L.</v>
          </cell>
        </row>
        <row r="12">
          <cell r="A12" t="str">
            <v>B02293660</v>
          </cell>
          <cell r="B12">
            <v>47316</v>
          </cell>
          <cell r="C12" t="str">
            <v>BODEGAS VIRGEN DE BELEN,S.L.</v>
          </cell>
        </row>
        <row r="13">
          <cell r="A13" t="str">
            <v>B02301703</v>
          </cell>
          <cell r="B13">
            <v>47316</v>
          </cell>
          <cell r="C13" t="str">
            <v>ENVINATE S.L.</v>
          </cell>
        </row>
        <row r="14">
          <cell r="A14" t="str">
            <v>B02375608</v>
          </cell>
          <cell r="B14">
            <v>47316</v>
          </cell>
          <cell r="C14" t="str">
            <v>BODEGAS Y VIÑEDOS VENTA LA VEGA, S.L.</v>
          </cell>
        </row>
        <row r="15">
          <cell r="A15" t="str">
            <v>B02403731</v>
          </cell>
          <cell r="B15">
            <v>47316</v>
          </cell>
          <cell r="C15" t="str">
            <v>ALENUR EXPORTACIÓN S.L.</v>
          </cell>
        </row>
        <row r="16">
          <cell r="A16" t="str">
            <v>B02465250</v>
          </cell>
          <cell r="B16">
            <v>47316</v>
          </cell>
          <cell r="C16" t="str">
            <v>TEVATOVA S.L.</v>
          </cell>
        </row>
        <row r="17">
          <cell r="A17" t="str">
            <v>B02495919</v>
          </cell>
          <cell r="B17">
            <v>47316</v>
          </cell>
          <cell r="C17" t="str">
            <v>BODEGAS INIESTA SLU</v>
          </cell>
        </row>
        <row r="18">
          <cell r="A18" t="str">
            <v>B02521219</v>
          </cell>
          <cell r="B18">
            <v>47316</v>
          </cell>
          <cell r="C18" t="str">
            <v>CIEN Y PICO WINE, S.L.</v>
          </cell>
        </row>
        <row r="19">
          <cell r="A19" t="str">
            <v>B02590529</v>
          </cell>
          <cell r="B19">
            <v>47316</v>
          </cell>
          <cell r="C19" t="str">
            <v>MANUEL MANZANEQUESUAREZ S.L.</v>
          </cell>
        </row>
        <row r="20">
          <cell r="A20" t="str">
            <v>B13140660</v>
          </cell>
          <cell r="B20">
            <v>47316</v>
          </cell>
          <cell r="C20" t="str">
            <v>BODEGAS ROMERO AVILA SALCEDO S.L.</v>
          </cell>
        </row>
        <row r="21">
          <cell r="A21" t="str">
            <v>B13181789</v>
          </cell>
          <cell r="B21">
            <v>47316</v>
          </cell>
          <cell r="C21" t="str">
            <v>BODEGAS ISLA,S.L.</v>
          </cell>
        </row>
        <row r="22">
          <cell r="A22" t="str">
            <v>B13218631</v>
          </cell>
          <cell r="B22">
            <v>47316</v>
          </cell>
          <cell r="C22" t="str">
            <v>BODEGAS NARANJO S.L.</v>
          </cell>
        </row>
        <row r="23">
          <cell r="A23" t="str">
            <v>B13233192</v>
          </cell>
          <cell r="B23">
            <v>47316</v>
          </cell>
          <cell r="C23" t="str">
            <v>EXPLOTACIONES HERMANOS DELGADO S.L.</v>
          </cell>
        </row>
        <row r="24">
          <cell r="A24" t="str">
            <v>B13239645</v>
          </cell>
          <cell r="B24">
            <v>47316</v>
          </cell>
          <cell r="C24" t="str">
            <v>BODEGAS NAVARRO LOPEZ, S.L.</v>
          </cell>
        </row>
        <row r="25">
          <cell r="A25" t="str">
            <v>B13284336</v>
          </cell>
          <cell r="B25">
            <v>47316</v>
          </cell>
          <cell r="C25" t="str">
            <v>HERMANOS MATEOS-HIGUERA,SL</v>
          </cell>
        </row>
        <row r="26">
          <cell r="A26" t="str">
            <v>B13322011</v>
          </cell>
          <cell r="B26">
            <v>47316</v>
          </cell>
          <cell r="C26" t="str">
            <v>VIÑA DE GAITANEJOS, S.L.</v>
          </cell>
        </row>
        <row r="27">
          <cell r="A27" t="str">
            <v>B13364013</v>
          </cell>
          <cell r="B27">
            <v>47316</v>
          </cell>
          <cell r="C27" t="str">
            <v>DIONISOS AGRICULTURA BIOLÓGICA, S.L.</v>
          </cell>
        </row>
        <row r="28">
          <cell r="A28" t="str">
            <v>B13366083</v>
          </cell>
          <cell r="B28">
            <v>47316</v>
          </cell>
          <cell r="C28" t="str">
            <v>BODEGAS FERNANDO CASTRO,S.L.</v>
          </cell>
        </row>
        <row r="29">
          <cell r="A29" t="str">
            <v>B13386156</v>
          </cell>
          <cell r="B29">
            <v>47316</v>
          </cell>
          <cell r="C29" t="str">
            <v>BODEGAS HACIENDA ALBAE,SL</v>
          </cell>
        </row>
        <row r="30">
          <cell r="A30" t="str">
            <v>B13400361</v>
          </cell>
          <cell r="B30">
            <v>47316</v>
          </cell>
          <cell r="C30" t="str">
            <v>ENCOMIENDA DE CERVERA,S.L.</v>
          </cell>
        </row>
        <row r="31">
          <cell r="A31" t="str">
            <v>B13443643</v>
          </cell>
          <cell r="B31">
            <v>47316</v>
          </cell>
          <cell r="C31" t="str">
            <v>BODEGAS Y VIÑEDOSVERUM, S.L.</v>
          </cell>
        </row>
        <row r="32">
          <cell r="A32" t="str">
            <v>B13483169</v>
          </cell>
          <cell r="B32">
            <v>47316</v>
          </cell>
          <cell r="C32" t="str">
            <v>BODEGAS JUNCOS S.L.</v>
          </cell>
        </row>
        <row r="33">
          <cell r="A33" t="str">
            <v>B16211997</v>
          </cell>
          <cell r="B33">
            <v>47316</v>
          </cell>
          <cell r="C33" t="str">
            <v>BODEGAS Y VIÑEDOS ILLANA,S.L.</v>
          </cell>
        </row>
        <row r="34">
          <cell r="A34" t="str">
            <v>B16237059</v>
          </cell>
          <cell r="B34">
            <v>47316</v>
          </cell>
          <cell r="C34" t="str">
            <v>DOMINIO DE PUNCTUM SL</v>
          </cell>
        </row>
        <row r="35">
          <cell r="A35" t="str">
            <v>B16237059</v>
          </cell>
          <cell r="B35">
            <v>47316</v>
          </cell>
          <cell r="C35" t="str">
            <v>DOMINIO DE PUNCTUM, S.L.</v>
          </cell>
        </row>
        <row r="36">
          <cell r="A36" t="str">
            <v>B16246548</v>
          </cell>
          <cell r="B36">
            <v>47316</v>
          </cell>
          <cell r="C36" t="str">
            <v>BODEGAS GARDEL, S.L.</v>
          </cell>
        </row>
        <row r="37">
          <cell r="A37" t="str">
            <v>B16315723</v>
          </cell>
          <cell r="B37">
            <v>47316</v>
          </cell>
          <cell r="C37" t="str">
            <v>BODEGAS Y VIÑEDOS EL SOLEADO, S.L.</v>
          </cell>
        </row>
        <row r="38">
          <cell r="A38" t="str">
            <v>B16316713</v>
          </cell>
          <cell r="B38">
            <v>47316</v>
          </cell>
          <cell r="C38" t="str">
            <v>BODEGAS ALBERO,S.L.</v>
          </cell>
        </row>
        <row r="39">
          <cell r="A39" t="str">
            <v>B16326845</v>
          </cell>
          <cell r="B39">
            <v>47316</v>
          </cell>
          <cell r="C39" t="str">
            <v>LA NIÑA DE CUENCA S.L.</v>
          </cell>
        </row>
        <row r="40">
          <cell r="A40" t="str">
            <v>B45470218</v>
          </cell>
          <cell r="B40">
            <v>47316</v>
          </cell>
          <cell r="C40" t="str">
            <v>FINCA LORANQUE, S.L.</v>
          </cell>
        </row>
        <row r="41">
          <cell r="A41" t="str">
            <v>B45569845</v>
          </cell>
          <cell r="B41">
            <v>47316</v>
          </cell>
          <cell r="C41" t="str">
            <v>BODEGAS Y VIÑEDOS TAVERA,SL</v>
          </cell>
        </row>
        <row r="42">
          <cell r="A42" t="str">
            <v>B45578242</v>
          </cell>
          <cell r="B42">
            <v>47316</v>
          </cell>
          <cell r="C42" t="str">
            <v>CANOPY CONSUL, S.L.</v>
          </cell>
        </row>
        <row r="43">
          <cell r="A43" t="str">
            <v>B54649314</v>
          </cell>
          <cell r="B43">
            <v>47316</v>
          </cell>
          <cell r="C43" t="str">
            <v>TERRAMAGNA AGROALIMENTARIA S.L.U.</v>
          </cell>
        </row>
        <row r="44">
          <cell r="A44" t="str">
            <v>B81878902</v>
          </cell>
          <cell r="B44">
            <v>47316</v>
          </cell>
          <cell r="C44" t="str">
            <v>BODEGAS FINCA LA ESTACADA,SL</v>
          </cell>
        </row>
        <row r="45">
          <cell r="A45" t="str">
            <v>B86805371</v>
          </cell>
          <cell r="B45">
            <v>47316</v>
          </cell>
          <cell r="C45" t="str">
            <v>WINOL TRADING, S.L.</v>
          </cell>
        </row>
        <row r="46">
          <cell r="A46" t="str">
            <v>F02003218</v>
          </cell>
          <cell r="B46">
            <v>47316</v>
          </cell>
          <cell r="C46" t="str">
            <v>COOP DEL CAMPO LA UNION AB</v>
          </cell>
        </row>
        <row r="47">
          <cell r="A47" t="str">
            <v>F02003457</v>
          </cell>
          <cell r="B47">
            <v>47316</v>
          </cell>
          <cell r="C47" t="str">
            <v>BODEGAS SAN DIONISIO SDAD. COOP.</v>
          </cell>
        </row>
        <row r="48">
          <cell r="A48" t="str">
            <v>F02004414</v>
          </cell>
          <cell r="B48">
            <v>47316</v>
          </cell>
          <cell r="C48" t="str">
            <v>COOP DEL CAMPO SANTA CRUZ</v>
          </cell>
        </row>
        <row r="49">
          <cell r="A49" t="str">
            <v>F02004455</v>
          </cell>
          <cell r="B49">
            <v>47316</v>
          </cell>
          <cell r="C49" t="str">
            <v>COOPERATIVA AGRICOLALA REMEDIADORA</v>
          </cell>
        </row>
        <row r="50">
          <cell r="A50" t="str">
            <v>F02004786</v>
          </cell>
          <cell r="B50">
            <v>47316</v>
          </cell>
          <cell r="C50" t="str">
            <v>VITIVINOS ANUNCIACIÓN SCDE CLM</v>
          </cell>
        </row>
        <row r="51">
          <cell r="A51" t="str">
            <v>F13003066</v>
          </cell>
          <cell r="B51">
            <v>47316</v>
          </cell>
          <cell r="C51" t="str">
            <v>COOP. JESÚS DEL PERDÓN- BODEGAS YUNTERO, S.C. DE C</v>
          </cell>
        </row>
        <row r="52">
          <cell r="A52" t="str">
            <v>F13003132</v>
          </cell>
          <cell r="B52">
            <v>47316</v>
          </cell>
          <cell r="C52" t="str">
            <v>BODEGAS SAN ISIDRO DE PEDRO MUÑOZ</v>
          </cell>
        </row>
        <row r="53">
          <cell r="A53" t="str">
            <v>F13003223</v>
          </cell>
          <cell r="B53">
            <v>47316</v>
          </cell>
          <cell r="C53" t="str">
            <v>CRISTO DE LA VEGA, S.C. DE CLM</v>
          </cell>
        </row>
        <row r="54">
          <cell r="A54" t="str">
            <v>F13003249</v>
          </cell>
          <cell r="B54">
            <v>47316</v>
          </cell>
          <cell r="C54" t="str">
            <v>VIRGEN DE LAS VIÑAS BODEGA Y ALMAZARA, S.C.CLM</v>
          </cell>
        </row>
        <row r="55">
          <cell r="A55" t="str">
            <v>F13003355</v>
          </cell>
          <cell r="B55">
            <v>47316</v>
          </cell>
          <cell r="C55" t="str">
            <v>EL PROGRESO, S.C. DE CLM</v>
          </cell>
        </row>
        <row r="56">
          <cell r="A56" t="str">
            <v>F13005293</v>
          </cell>
          <cell r="B56">
            <v>47316</v>
          </cell>
          <cell r="C56" t="str">
            <v>SANTA CATALINA ,S.C. DE CLM</v>
          </cell>
        </row>
        <row r="57">
          <cell r="A57" t="str">
            <v>F13006408</v>
          </cell>
          <cell r="B57">
            <v>47316</v>
          </cell>
          <cell r="C57" t="str">
            <v>SAT COLOMAN 3753</v>
          </cell>
        </row>
        <row r="58">
          <cell r="A58" t="str">
            <v>F13036173</v>
          </cell>
          <cell r="B58">
            <v>47316</v>
          </cell>
          <cell r="C58" t="str">
            <v>SDAD. COOP. LDA. VINICOLADE TOMELLOSO</v>
          </cell>
        </row>
        <row r="59">
          <cell r="A59" t="str">
            <v>F16003022</v>
          </cell>
          <cell r="B59">
            <v>47316</v>
          </cell>
          <cell r="C59" t="str">
            <v>NTRA SRA DEL ROSARIO, S.C. DE CLM</v>
          </cell>
        </row>
        <row r="60">
          <cell r="A60" t="str">
            <v>F16003147</v>
          </cell>
          <cell r="B60">
            <v>47316</v>
          </cell>
          <cell r="C60" t="str">
            <v>UNION CAMPESINA INIESTENSE, S.C. DE CLM</v>
          </cell>
        </row>
        <row r="61">
          <cell r="A61" t="str">
            <v>F16003469</v>
          </cell>
          <cell r="B61">
            <v>47316</v>
          </cell>
          <cell r="C61" t="str">
            <v>PURISIMA CONCEPCION, S.C.DE CLM</v>
          </cell>
        </row>
        <row r="62">
          <cell r="A62" t="str">
            <v>F16003568</v>
          </cell>
          <cell r="B62">
            <v>47316</v>
          </cell>
          <cell r="C62" t="str">
            <v>NTRA. SRA DE RUS, S.C. DECLM</v>
          </cell>
        </row>
        <row r="63">
          <cell r="A63" t="str">
            <v>F16005274</v>
          </cell>
          <cell r="B63">
            <v>47316</v>
          </cell>
          <cell r="C63" t="str">
            <v>COOPERATIVA NTRA. SRA. DELA SOLEDAD</v>
          </cell>
        </row>
        <row r="64">
          <cell r="A64" t="str">
            <v>F45000650</v>
          </cell>
          <cell r="B64">
            <v>47316</v>
          </cell>
          <cell r="C64" t="str">
            <v>SAN ISIDRO SC CLM-BODEGAS LATUE</v>
          </cell>
        </row>
        <row r="65">
          <cell r="A65" t="str">
            <v>F45000742</v>
          </cell>
          <cell r="B65">
            <v>47316</v>
          </cell>
          <cell r="C65" t="str">
            <v>SAN ISIDRO, S.C. DE CLM</v>
          </cell>
        </row>
        <row r="66">
          <cell r="A66" t="str">
            <v>F45000833</v>
          </cell>
          <cell r="B66">
            <v>47316</v>
          </cell>
          <cell r="C66" t="str">
            <v>NTRA. SRA. DE LA PIEDAD,SOC.COOP. CLM</v>
          </cell>
        </row>
        <row r="67">
          <cell r="A67" t="str">
            <v>F45000882</v>
          </cell>
          <cell r="B67">
            <v>47316</v>
          </cell>
          <cell r="C67" t="str">
            <v>SAN ANTONIO ABAD, SOC. COOP. DE CLM</v>
          </cell>
        </row>
        <row r="68">
          <cell r="A68" t="str">
            <v>F45009461</v>
          </cell>
          <cell r="B68">
            <v>47316</v>
          </cell>
          <cell r="C68" t="str">
            <v>BODEGAS ALCARDET.NTRA. SRA DEL PILAR S.C. DE CLM</v>
          </cell>
        </row>
        <row r="69">
          <cell r="A69" t="str">
            <v>F45237849</v>
          </cell>
          <cell r="B69">
            <v>47316</v>
          </cell>
          <cell r="C69" t="str">
            <v>AGROINFANTES S.C.E.C.</v>
          </cell>
        </row>
        <row r="70">
          <cell r="A70" t="str">
            <v>G13446992</v>
          </cell>
          <cell r="B70">
            <v>48316</v>
          </cell>
          <cell r="C70" t="str">
            <v>INTERPROFESIONAL C.R.D.O.LA MANCHA</v>
          </cell>
        </row>
        <row r="71">
          <cell r="A71" t="str">
            <v>G13486451</v>
          </cell>
          <cell r="B71">
            <v>48316</v>
          </cell>
          <cell r="C71" t="str">
            <v>D.O. VALDEPEÑAS ASOC. INTERPROFESIONAL</v>
          </cell>
        </row>
        <row r="72">
          <cell r="A72" t="str">
            <v>V02406221</v>
          </cell>
          <cell r="B72">
            <v>47316</v>
          </cell>
          <cell r="C72" t="str">
            <v>SAT EL TANINO</v>
          </cell>
        </row>
        <row r="73">
          <cell r="A73" t="str">
            <v>E02304012</v>
          </cell>
          <cell r="B73">
            <v>47316</v>
          </cell>
          <cell r="C73" t="str">
            <v>BRO VALERO, C.B.</v>
          </cell>
        </row>
        <row r="74">
          <cell r="A74" t="str">
            <v>B16299828</v>
          </cell>
          <cell r="B74">
            <v>47316</v>
          </cell>
          <cell r="C74" t="str">
            <v>BODEGAS D4, S.L.</v>
          </cell>
        </row>
        <row r="75">
          <cell r="A75" t="str">
            <v>V16221137</v>
          </cell>
          <cell r="B75">
            <v>47316</v>
          </cell>
          <cell r="C75" t="str">
            <v>PAGO ALTO LANDON S.A.T.</v>
          </cell>
        </row>
        <row r="76">
          <cell r="A76" t="str">
            <v>A02066116</v>
          </cell>
          <cell r="B76">
            <v>47316</v>
          </cell>
          <cell r="C76" t="str">
            <v xml:space="preserve">BODEGAS PIQUERAS, S.L. </v>
          </cell>
        </row>
        <row r="77">
          <cell r="A77" t="str">
            <v>B02604338</v>
          </cell>
          <cell r="B77">
            <v>47316</v>
          </cell>
          <cell r="C77" t="str">
            <v>CIEN POR CIEN MUJER S.L</v>
          </cell>
        </row>
        <row r="78">
          <cell r="A78" t="str">
            <v>B02313146</v>
          </cell>
          <cell r="B78">
            <v>47316</v>
          </cell>
          <cell r="C78" t="str">
            <v>INVERSIONES MARTINEZ GONZALEZ, S.L.</v>
          </cell>
        </row>
        <row r="79">
          <cell r="A79" t="str">
            <v>B02240208</v>
          </cell>
          <cell r="B79">
            <v>47316</v>
          </cell>
          <cell r="C79" t="str">
            <v>HACIENDA EL ESPINO S.L.</v>
          </cell>
        </row>
        <row r="80">
          <cell r="A80" t="str">
            <v>B02584936</v>
          </cell>
          <cell r="B80">
            <v>47316</v>
          </cell>
          <cell r="C80" t="str">
            <v>BODEGAS PASIÓN S.L.</v>
          </cell>
        </row>
        <row r="81">
          <cell r="A81" t="str">
            <v>B13530431</v>
          </cell>
          <cell r="B81">
            <v>47316</v>
          </cell>
          <cell r="C81" t="str">
            <v>BODEGAS VIDAL DEL SAZ, S.L.U.</v>
          </cell>
        </row>
        <row r="82">
          <cell r="A82" t="str">
            <v>B13277470</v>
          </cell>
          <cell r="B82">
            <v>47316</v>
          </cell>
          <cell r="C82" t="str">
            <v>EXPLOTACIONES LA SERNA S.L.</v>
          </cell>
        </row>
        <row r="83">
          <cell r="A83" t="str">
            <v>B13295274</v>
          </cell>
          <cell r="B83">
            <v>47316</v>
          </cell>
          <cell r="C83" t="str">
            <v>ARUSPIDE,S.L.</v>
          </cell>
        </row>
      </sheetData>
      <sheetData refreshError="1" sheetId="43"/>
      <sheetData refreshError="1" sheetId="44"/>
      <sheetData refreshError="1" sheetId="45"/>
      <sheetData refreshError="1" sheetId="46"/>
      <sheetData refreshError="1" sheetId="47"/>
      <sheetData refreshError="1" sheetId="48"/>
      <sheetData refreshError="1"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31"/>
  <sheetViews>
    <sheetView tabSelected="1" workbookViewId="0">
      <selection activeCell="E31" sqref="E31"/>
    </sheetView>
  </sheetViews>
  <sheetFormatPr baseColWidth="10" defaultRowHeight="15" x14ac:dyDescent="0.25"/>
  <cols>
    <col min="2" max="2" bestFit="true" customWidth="true" width="49.28515625" collapsed="false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tr">
        <f>VLOOKUP(A2,'[1]NIF BENEFICARIOS 2020'!$A$1:$C$65536,3,FALSE)</f>
        <v>PAGOS DE FAMILIA VEGA TOLOSA S.A.</v>
      </c>
    </row>
    <row r="3" spans="1:2" x14ac:dyDescent="0.25">
      <c r="A3" s="2" t="s">
        <v>3</v>
      </c>
      <c r="B3" s="2" t="str">
        <f>VLOOKUP(A3,'[1]NIF BENEFICARIOS 2020'!$A$1:$C$65536,3,FALSE)</f>
        <v>FELIX SOLIS, S.A.</v>
      </c>
    </row>
    <row r="4" spans="1:2" x14ac:dyDescent="0.25">
      <c r="A4" s="2" t="s">
        <v>4</v>
      </c>
      <c r="B4" s="2" t="str">
        <f>VLOOKUP(A4,'[1]NIF BENEFICARIOS 2020'!$A$1:$C$65536,3,FALSE)</f>
        <v>EXPLOTACIONES AGRICOLAS HERMANOS RABOSO SAL</v>
      </c>
    </row>
    <row r="5" spans="1:2" x14ac:dyDescent="0.25">
      <c r="A5" s="2" t="s">
        <v>5</v>
      </c>
      <c r="B5" s="2" t="str">
        <f>VLOOKUP(A5,'[1]NIF BENEFICARIOS 2020'!$A$1:$C$65536,3,FALSE)</f>
        <v>BODEGAS AYUSO, S.L.</v>
      </c>
    </row>
    <row r="6" spans="1:2" x14ac:dyDescent="0.25">
      <c r="A6" s="2" t="s">
        <v>6</v>
      </c>
      <c r="B6" s="2" t="str">
        <f>VLOOKUP(A6,'[1]NIF BENEFICARIOS 2020'!$A$1:$C$65536,3,FALSE)</f>
        <v>TEVATOVA S.L.</v>
      </c>
    </row>
    <row r="7" spans="1:2" x14ac:dyDescent="0.25">
      <c r="A7" s="2" t="s">
        <v>7</v>
      </c>
      <c r="B7" s="2" t="str">
        <f>VLOOKUP(A7,'[1]NIF BENEFICARIOS 2020'!$A$1:$C$65536,3,FALSE)</f>
        <v>BODEGAS ROMERO AVILA SALCEDO S.L.</v>
      </c>
    </row>
    <row r="8" spans="1:2" x14ac:dyDescent="0.25">
      <c r="A8" s="2" t="s">
        <v>8</v>
      </c>
      <c r="B8" s="2" t="str">
        <f>VLOOKUP(A8,'[1]NIF BENEFICARIOS 2020'!$A$1:$C$65536,3,FALSE)</f>
        <v>BODEGAS NAVARRO LOPEZ, S.L.</v>
      </c>
    </row>
    <row r="9" spans="1:2" x14ac:dyDescent="0.25">
      <c r="A9" s="2" t="s">
        <v>9</v>
      </c>
      <c r="B9" s="2" t="str">
        <f>VLOOKUP(A9,'[1]NIF BENEFICARIOS 2020'!$A$1:$C$65536,3,FALSE)</f>
        <v>HERMANOS MATEOS-HIGUERA,SL</v>
      </c>
    </row>
    <row r="10" spans="1:2" x14ac:dyDescent="0.25">
      <c r="A10" s="2" t="s">
        <v>10</v>
      </c>
      <c r="B10" s="2" t="str">
        <f>VLOOKUP(A10,'[1]NIF BENEFICARIOS 2020'!$A$1:$C$65536,3,FALSE)</f>
        <v>VIÑA DE GAITANEJOS, S.L.</v>
      </c>
    </row>
    <row r="11" spans="1:2" x14ac:dyDescent="0.25">
      <c r="A11" s="2" t="s">
        <v>11</v>
      </c>
      <c r="B11" s="2" t="str">
        <f>VLOOKUP(A11,'[1]NIF BENEFICARIOS 2020'!$A$1:$C$65536,3,FALSE)</f>
        <v>BODEGAS FERNANDO CASTRO,S.L.</v>
      </c>
    </row>
    <row r="12" spans="1:2" x14ac:dyDescent="0.25">
      <c r="A12" s="2" t="s">
        <v>12</v>
      </c>
      <c r="B12" s="2" t="str">
        <f>VLOOKUP(A12,'[1]NIF BENEFICARIOS 2020'!$A$1:$C$65536,3,FALSE)</f>
        <v>BODEGAS Y VIÑEDOS ILLANA,S.L.</v>
      </c>
    </row>
    <row r="13" spans="1:2" x14ac:dyDescent="0.25">
      <c r="A13" s="2" t="s">
        <v>13</v>
      </c>
      <c r="B13" s="2" t="str">
        <f>VLOOKUP(A13,'[1]NIF BENEFICARIOS 2020'!$A$1:$C$65536,3,FALSE)</f>
        <v>DOMINIO DE PUNCTUM SL</v>
      </c>
    </row>
    <row r="14" spans="1:2" x14ac:dyDescent="0.25">
      <c r="A14" s="2" t="s">
        <v>14</v>
      </c>
      <c r="B14" s="2" t="str">
        <f>VLOOKUP(A14,'[1]NIF BENEFICARIOS 2020'!$A$1:$C$65536,3,FALSE)</f>
        <v>BODEGAS GARDEL, S.L.</v>
      </c>
    </row>
    <row r="15" spans="1:2" x14ac:dyDescent="0.25">
      <c r="A15" s="2" t="s">
        <v>15</v>
      </c>
      <c r="B15" s="2" t="str">
        <f>VLOOKUP(A15,'[1]NIF BENEFICARIOS 2020'!$A$1:$C$65536,3,FALSE)</f>
        <v>BODEGAS ALBERO,S.L.</v>
      </c>
    </row>
    <row r="16" spans="1:2" x14ac:dyDescent="0.25">
      <c r="A16" s="2" t="s">
        <v>16</v>
      </c>
      <c r="B16" s="2" t="str">
        <f>VLOOKUP(A16,'[1]NIF BENEFICARIOS 2020'!$A$1:$C$65536,3,FALSE)</f>
        <v>FINCA LORANQUE, S.L.</v>
      </c>
    </row>
    <row r="17" spans="1:2" x14ac:dyDescent="0.25">
      <c r="A17" s="2" t="s">
        <v>17</v>
      </c>
      <c r="B17" s="2" t="str">
        <f>VLOOKUP(A17,'[1]NIF BENEFICARIOS 2020'!$A$1:$C$65536,3,FALSE)</f>
        <v>TERRAMAGNA AGROALIMENTARIA S.L.U.</v>
      </c>
    </row>
    <row r="18" spans="1:2" x14ac:dyDescent="0.25">
      <c r="A18" s="2" t="s">
        <v>18</v>
      </c>
      <c r="B18" s="2" t="str">
        <f>VLOOKUP(A18,'[1]NIF BENEFICARIOS 2020'!$A$1:$C$65536,3,FALSE)</f>
        <v>BODEGAS FINCA LA ESTACADA,SL</v>
      </c>
    </row>
    <row r="19" spans="1:2" x14ac:dyDescent="0.25">
      <c r="A19" s="2" t="s">
        <v>19</v>
      </c>
      <c r="B19" s="2" t="str">
        <f>VLOOKUP(A19,'[1]NIF BENEFICARIOS 2020'!$A$1:$C$65536,3,FALSE)</f>
        <v>WINOL TRADING, S.L.</v>
      </c>
    </row>
    <row r="20" spans="1:2" x14ac:dyDescent="0.25">
      <c r="A20" s="2" t="s">
        <v>20</v>
      </c>
      <c r="B20" s="2" t="str">
        <f>VLOOKUP(A20,'[1]NIF BENEFICARIOS 2020'!$A$1:$C$65536,3,FALSE)</f>
        <v>VIRGEN DE LAS VIÑAS BODEGA Y ALMAZARA, S.C.CLM</v>
      </c>
    </row>
    <row r="21" spans="1:2" x14ac:dyDescent="0.25">
      <c r="A21" s="2" t="s">
        <v>21</v>
      </c>
      <c r="B21" s="2" t="str">
        <f>VLOOKUP(A21,'[1]NIF BENEFICARIOS 2020'!$A$1:$C$65536,3,FALSE)</f>
        <v>EL PROGRESO, S.C. DE CLM</v>
      </c>
    </row>
    <row r="22" spans="1:2" x14ac:dyDescent="0.25">
      <c r="A22" s="2" t="s">
        <v>22</v>
      </c>
      <c r="B22" s="2" t="str">
        <f>VLOOKUP(A22,'[1]NIF BENEFICARIOS 2020'!$A$1:$C$65536,3,FALSE)</f>
        <v>SANTA CATALINA ,S.C. DE CLM</v>
      </c>
    </row>
    <row r="23" spans="1:2" x14ac:dyDescent="0.25">
      <c r="A23" s="2" t="s">
        <v>23</v>
      </c>
      <c r="B23" s="2" t="str">
        <f>VLOOKUP(A23,'[1]NIF BENEFICARIOS 2020'!$A$1:$C$65536,3,FALSE)</f>
        <v>SDAD. COOP. LDA. VINICOLADE TOMELLOSO</v>
      </c>
    </row>
    <row r="24" spans="1:2" x14ac:dyDescent="0.25">
      <c r="A24" s="2" t="s">
        <v>24</v>
      </c>
      <c r="B24" s="2" t="str">
        <f>VLOOKUP(A24,'[1]NIF BENEFICARIOS 2020'!$A$1:$C$65536,3,FALSE)</f>
        <v>NTRA SRA DEL ROSARIO, S.C. DE CLM</v>
      </c>
    </row>
    <row r="25" spans="1:2" x14ac:dyDescent="0.25">
      <c r="A25" s="2" t="s">
        <v>25</v>
      </c>
      <c r="B25" s="2" t="str">
        <f>VLOOKUP(A25,'[1]NIF BENEFICARIOS 2020'!$A$1:$C$65536,3,FALSE)</f>
        <v>NTRA. SRA DE RUS, S.C. DECLM</v>
      </c>
    </row>
    <row r="26" spans="1:2" x14ac:dyDescent="0.25">
      <c r="A26" s="2" t="s">
        <v>26</v>
      </c>
      <c r="B26" s="2" t="str">
        <f>VLOOKUP(A26,'[1]NIF BENEFICARIOS 2020'!$A$1:$C$65536,3,FALSE)</f>
        <v>SAN ISIDRO SC CLM-BODEGAS LATUE</v>
      </c>
    </row>
    <row r="27" spans="1:2" x14ac:dyDescent="0.25">
      <c r="A27" s="2" t="s">
        <v>27</v>
      </c>
      <c r="B27" s="2" t="str">
        <f>VLOOKUP(A27,'[1]NIF BENEFICARIOS 2020'!$A$1:$C$65536,3,FALSE)</f>
        <v>SAN ISIDRO, S.C. DE CLM</v>
      </c>
    </row>
    <row r="28" spans="1:2" x14ac:dyDescent="0.25">
      <c r="A28" s="2" t="s">
        <v>28</v>
      </c>
      <c r="B28" s="2" t="str">
        <f>VLOOKUP(A28,'[1]NIF BENEFICARIOS 2020'!$A$1:$C$65536,3,FALSE)</f>
        <v>NTRA. SRA. DE LA PIEDAD,SOC.COOP. CLM</v>
      </c>
    </row>
    <row r="29" spans="1:2" x14ac:dyDescent="0.25">
      <c r="A29" s="2" t="s">
        <v>29</v>
      </c>
      <c r="B29" s="2" t="str">
        <f>VLOOKUP(A29,'[1]NIF BENEFICARIOS 2020'!$A$1:$C$65536,3,FALSE)</f>
        <v>BODEGAS ALCARDET.NTRA. SRA DEL PILAR S.C. DE CLM</v>
      </c>
    </row>
    <row r="30" spans="1:2" x14ac:dyDescent="0.25">
      <c r="A30" s="2" t="s">
        <v>30</v>
      </c>
      <c r="B30" s="2" t="str">
        <f>VLOOKUP(A30,'[1]NIF BENEFICARIOS 2020'!$A$1:$C$65536,3,FALSE)</f>
        <v>INTERPROFESIONAL C.R.D.O.LA MANCHA</v>
      </c>
    </row>
    <row r="31" spans="1:2" x14ac:dyDescent="0.25">
      <c r="A31" s="2" t="s">
        <v>31</v>
      </c>
      <c r="B31" s="2" t="str">
        <f>VLOOKUP(A31,'[1]NIF BENEFICARIOS 2020'!$A$1:$C$65536,3,FALSE)</f>
        <v>PAGO ALTO LANDON S.A.T.</v>
      </c>
    </row>
  </sheetData>
  <conditionalFormatting sqref="A1:B31">
    <cfRule dxfId="0" priority="1" type="duplicateValues"/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2022-03-10T08:59:37Z</dcterms:created>
  <dcterms:modified xsi:type="dcterms:W3CDTF">2022-03-10T09:00:15Z</dcterms:modified>
</cp:coreProperties>
</file>